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 name="Sheet2" sheetId="2" r:id="rId2"/>
    <sheet name="Sheet3" sheetId="3" r:id="rId3"/>
  </sheets>
  <definedNames>
    <definedName name="_xlnm._FilterDatabase" localSheetId="0" hidden="1">Sheet1!$A$3:$Z$14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<sst xmlns="http://schemas.openxmlformats.org/spreadsheetml/2006/main" count="180" uniqueCount="54">
  <si>
    <t>2026年普通本科学生申请转专业汇总表</t>
  </si>
  <si>
    <t>学院盖章</t>
  </si>
  <si>
    <t>分管领导签字</t>
  </si>
  <si>
    <t>序号</t>
  </si>
  <si>
    <t>学院</t>
  </si>
  <si>
    <t>年级</t>
  </si>
  <si>
    <t>专业</t>
  </si>
  <si>
    <t>学号</t>
  </si>
  <si>
    <t>姓名</t>
  </si>
  <si>
    <t>年级专业总人数</t>
  </si>
  <si>
    <t>平均学分绩点</t>
  </si>
  <si>
    <t>平均学分绩点排名</t>
  </si>
  <si>
    <t>平均学分绩点排名比例（排名/总人数）</t>
  </si>
  <si>
    <t>学习成绩分</t>
  </si>
  <si>
    <t>素质测评分</t>
  </si>
  <si>
    <t>素质测评分排名</t>
  </si>
  <si>
    <t>素质测评分排名比例（排名/总人数）</t>
  </si>
  <si>
    <t>加分</t>
  </si>
  <si>
    <t>加分原因</t>
  </si>
  <si>
    <t>高考首选科目物理/历史或高考文/理科</t>
  </si>
  <si>
    <t>有无缓考、缺考记录</t>
  </si>
  <si>
    <t>有无挂科</t>
  </si>
  <si>
    <t>有无违纪</t>
  </si>
  <si>
    <t>是否受到处分（校级及以上）</t>
  </si>
  <si>
    <t>是否招生时国家规定不能转专业</t>
  </si>
  <si>
    <t>是否招生时有特殊要求或未经全国统一高考招生的特殊录取类型学生</t>
  </si>
  <si>
    <t>是否在校</t>
  </si>
  <si>
    <t>申请转入专业</t>
  </si>
  <si>
    <t>备注</t>
  </si>
  <si>
    <t>护理学院</t>
  </si>
  <si>
    <t>2025级</t>
  </si>
  <si>
    <t>四年制护理学</t>
  </si>
  <si>
    <t>王紫涵</t>
  </si>
  <si>
    <t>无</t>
  </si>
  <si>
    <t>物理</t>
  </si>
  <si>
    <t>否</t>
  </si>
  <si>
    <t>是</t>
  </si>
  <si>
    <t>五年制临床医学</t>
  </si>
  <si>
    <t>郭余涵</t>
  </si>
  <si>
    <t>黄渝萍</t>
  </si>
  <si>
    <t>张雯婷</t>
  </si>
  <si>
    <t>张铭桁</t>
  </si>
  <si>
    <t>五年制麻醉学</t>
  </si>
  <si>
    <t>陈苑婷</t>
  </si>
  <si>
    <t>林榕琴</t>
  </si>
  <si>
    <t>许航</t>
  </si>
  <si>
    <t>四年制助产学</t>
  </si>
  <si>
    <t>朱承昊</t>
  </si>
  <si>
    <t>戴文慧</t>
  </si>
  <si>
    <t>部队嘉奖</t>
  </si>
  <si>
    <t>理科</t>
  </si>
  <si>
    <t>五年制医学影像学</t>
  </si>
  <si>
    <t>退役义务兵</t>
  </si>
  <si>
    <t>注：
1.学习成绩分=（课程成绩×课程学分）之和÷课程学分之和（公式中的课程不含任意选修课和专业选修课）。
2.课程成绩以必修课程第一次成绩计。
3.2025级学生取第一学年学习成绩分和素质测评分。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</si>
</sst>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0"/>
  </numFmts>
  <fonts count="28">
    <font>
      <sz val="11"/>
      <name val="宋体"/>
      <charset val="134"/>
    </font>
    <font>
      <sz val="11"/>
      <color rgb="FF000000"/>
      <name val="宋体"/>
      <charset val="134"/>
    </font>
    <font>
      <b/>
      <sz val="11"/>
      <color rgb="FF000000"/>
      <name val="宋体"/>
      <charset val="134"/>
    </font>
    <font>
      <b/>
      <sz val="14"/>
      <color rgb="FF000000"/>
      <name val="宋体"/>
      <charset val="134"/>
    </font>
    <font>
      <sz val="10"/>
      <color rgb="FF000000"/>
      <name val="宋体"/>
      <charset val="134"/>
    </font>
    <font>
      <b/>
      <sz val="9"/>
      <color rgb="FF000000"/>
      <name val="宋体"/>
      <charset val="134"/>
    </font>
    <font>
      <sz val="10"/>
      <color theme="1"/>
      <name val="宋体"/>
      <charset val="134"/>
    </font>
    <font>
      <sz val="11"/>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7">
    <xf numFmtId="0" fontId="0" fillId="0" borderId="0" xfId="0">
      <alignment vertical="center"/>
    </xf>
    <xf numFmtId="0" fontId="1" fillId="0" borderId="0" xfId="0"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left" vertical="center"/>
    </xf>
    <xf numFmtId="0" fontId="3"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10" fontId="4" fillId="0" borderId="2" xfId="3" applyNumberFormat="1" applyFont="1" applyFill="1" applyBorder="1" applyAlignment="1" applyProtection="1">
      <alignment horizontal="center" vertical="center" wrapText="1"/>
    </xf>
    <xf numFmtId="176" fontId="4" fillId="0" borderId="2" xfId="0" applyNumberFormat="1" applyFont="1" applyFill="1" applyBorder="1" applyAlignment="1">
      <alignment horizontal="center" vertical="center" wrapText="1"/>
    </xf>
    <xf numFmtId="10" fontId="4" fillId="0" borderId="2" xfId="3"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10" fontId="4" fillId="0" borderId="2" xfId="3" applyNumberFormat="1" applyFont="1" applyFill="1" applyBorder="1" applyAlignment="1" applyProtection="1">
      <alignment horizontal="center" vertical="center" wrapText="1"/>
    </xf>
    <xf numFmtId="176" fontId="4" fillId="0" borderId="2"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177" fontId="4"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0" xfId="0" applyFont="1" applyAlignment="1">
      <alignment horizontal="left" vertical="center" wrapText="1"/>
    </xf>
    <xf numFmtId="0" fontId="0"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satMod val="300000"/>
                <a:tint val="50000"/>
              </a:schemeClr>
            </a:gs>
            <a:gs pos="35000">
              <a:schemeClr val="phClr">
                <a:satMod val="300000"/>
                <a:tint val="37000"/>
              </a:schemeClr>
            </a:gs>
            <a:gs pos="100000">
              <a:schemeClr val="phClr">
                <a:satMod val="350000"/>
                <a:tint val="15000"/>
              </a:schemeClr>
            </a:gs>
          </a:gsLst>
          <a:lin ang="16200000" scaled="1"/>
        </a:gradFill>
        <a:gradFill rotWithShape="1">
          <a:gsLst>
            <a:gs pos="0">
              <a:schemeClr val="phClr">
                <a:satMod val="130000"/>
                <a:shade val="51000"/>
              </a:schemeClr>
            </a:gs>
            <a:gs pos="80000">
              <a:schemeClr val="phClr">
                <a:satMod val="130000"/>
                <a:shade val="93000"/>
              </a:schemeClr>
            </a:gs>
            <a:gs pos="100000">
              <a:schemeClr val="phClr">
                <a:satMod val="135000"/>
                <a:shade val="94000"/>
              </a:schemeClr>
            </a:gs>
          </a:gsLst>
          <a:lin ang="16200000" scaled="0"/>
        </a:gradFill>
      </a:fillStyleLst>
      <a:lnStyleLst>
        <a:ln w="9525" cap="flat" cmpd="sng" algn="ctr">
          <a:solidFill>
            <a:schemeClr val="phClr">
              <a:satMod val="105000"/>
              <a:shade val="9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satMod val="350000"/>
                <a:tint val="40000"/>
              </a:schemeClr>
            </a:gs>
            <a:gs pos="40000">
              <a:schemeClr val="phClr">
                <a:satMod val="350000"/>
                <a:shade val="99000"/>
                <a:tint val="45000"/>
              </a:schemeClr>
            </a:gs>
            <a:gs pos="100000">
              <a:schemeClr val="phClr">
                <a:satMod val="255000"/>
                <a:shade val="20000"/>
              </a:schemeClr>
            </a:gs>
          </a:gsLst>
          <a:path path="circle">
            <a:fillToRect l="50000" t="-80000" r="50000" b="180000"/>
          </a:path>
        </a:gradFill>
        <a:gradFill rotWithShape="1">
          <a:gsLst>
            <a:gs pos="0">
              <a:schemeClr val="phClr">
                <a:satMod val="300000"/>
                <a:tint val="80000"/>
              </a:schemeClr>
            </a:gs>
            <a:gs pos="100000">
              <a:schemeClr val="phClr">
                <a:satMod val="200000"/>
                <a:shade val="3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4"/>
  <sheetViews>
    <sheetView tabSelected="1" workbookViewId="0">
      <selection activeCell="O8" sqref="O8"/>
    </sheetView>
  </sheetViews>
  <sheetFormatPr defaultColWidth="9" defaultRowHeight="14"/>
  <cols>
    <col min="1" max="1" width="4.66363636363636" style="3" customWidth="1"/>
    <col min="2" max="2" width="10.4454545454545" style="3" customWidth="1"/>
    <col min="3" max="3" width="8.72727272727273" style="3" customWidth="1"/>
    <col min="4" max="4" width="13.6636363636364" style="3" customWidth="1"/>
    <col min="5" max="5" width="12.2181818181818" style="3" customWidth="1"/>
    <col min="6" max="6" width="10.7818181818182" style="3" customWidth="1"/>
    <col min="7" max="7" width="6.78181818181818" style="3" customWidth="1"/>
    <col min="8" max="8" width="8.10909090909091" style="3" customWidth="1"/>
    <col min="9" max="9" width="7.44545454545455" style="3" customWidth="1"/>
    <col min="10" max="10" width="8" style="3" customWidth="1"/>
    <col min="11" max="14" width="6.89090909090909" style="3" customWidth="1"/>
    <col min="15" max="15" width="3.89090909090909" style="3" customWidth="1"/>
    <col min="16" max="16" width="5.44545454545455" style="3" customWidth="1"/>
    <col min="17" max="17" width="7.10909090909091" style="3" customWidth="1"/>
    <col min="18" max="18" width="7.33636363636364" style="3" customWidth="1"/>
    <col min="19" max="19" width="5.33636363636364" style="3" customWidth="1"/>
    <col min="20" max="20" width="5" style="3" customWidth="1"/>
    <col min="21" max="21" width="7.10909090909091" style="3" customWidth="1"/>
    <col min="22" max="23" width="8.66363636363636" style="3" customWidth="1"/>
    <col min="24" max="24" width="7.10909090909091" style="3" customWidth="1"/>
    <col min="25" max="25" width="15.7272727272727" style="3" customWidth="1"/>
    <col min="26" max="26" width="7.10909090909091" style="3" customWidth="1"/>
    <col min="27" max="16384" width="9" style="3"/>
  </cols>
  <sheetData>
    <row r="1" s="1" customFormat="1" ht="36" customHeight="1" spans="1:26">
      <c r="A1" s="4" t="s">
        <v>0</v>
      </c>
      <c r="B1" s="4"/>
      <c r="C1" s="4"/>
      <c r="D1" s="4"/>
      <c r="E1" s="4"/>
      <c r="F1" s="4"/>
      <c r="G1" s="4"/>
      <c r="H1" s="4"/>
      <c r="I1" s="4"/>
      <c r="J1" s="4"/>
      <c r="K1" s="4"/>
      <c r="L1" s="4"/>
      <c r="M1" s="4"/>
      <c r="N1" s="4"/>
      <c r="O1" s="4"/>
      <c r="P1" s="4"/>
      <c r="Q1" s="4"/>
      <c r="R1" s="4"/>
      <c r="S1" s="4"/>
      <c r="T1" s="4"/>
      <c r="U1" s="4"/>
      <c r="V1" s="4"/>
      <c r="W1" s="4"/>
      <c r="X1" s="4"/>
      <c r="Y1" s="4"/>
      <c r="Z1" s="4"/>
    </row>
    <row r="2" ht="30.75" customHeight="1" spans="1:26">
      <c r="A2" s="5" t="s">
        <v>1</v>
      </c>
      <c r="B2" s="6"/>
      <c r="C2" s="6"/>
      <c r="D2" s="5" t="s">
        <v>2</v>
      </c>
      <c r="F2" s="6"/>
      <c r="G2" s="6"/>
      <c r="H2" s="6"/>
      <c r="I2" s="6"/>
      <c r="J2" s="6"/>
      <c r="K2" s="6"/>
      <c r="L2" s="6"/>
      <c r="M2" s="6"/>
      <c r="N2" s="6"/>
      <c r="O2" s="6"/>
      <c r="P2" s="6"/>
      <c r="Q2" s="6"/>
      <c r="R2" s="6"/>
      <c r="S2" s="6"/>
      <c r="T2" s="6"/>
      <c r="U2" s="6"/>
      <c r="V2" s="6"/>
      <c r="W2" s="6"/>
      <c r="X2" s="6"/>
      <c r="Y2" s="6"/>
      <c r="Z2" s="6"/>
    </row>
    <row r="3" s="2" customFormat="1" ht="96" spans="1:26">
      <c r="A3" s="7" t="s">
        <v>3</v>
      </c>
      <c r="B3" s="7" t="s">
        <v>4</v>
      </c>
      <c r="C3" s="7" t="s">
        <v>5</v>
      </c>
      <c r="D3" s="7" t="s">
        <v>6</v>
      </c>
      <c r="E3" s="7" t="s">
        <v>7</v>
      </c>
      <c r="F3" s="7" t="s">
        <v>8</v>
      </c>
      <c r="G3" s="7" t="s">
        <v>9</v>
      </c>
      <c r="H3" s="7" t="s">
        <v>10</v>
      </c>
      <c r="I3" s="7" t="s">
        <v>11</v>
      </c>
      <c r="J3" s="7" t="s">
        <v>12</v>
      </c>
      <c r="K3" s="7" t="s">
        <v>13</v>
      </c>
      <c r="L3" s="7" t="s">
        <v>14</v>
      </c>
      <c r="M3" s="7" t="s">
        <v>15</v>
      </c>
      <c r="N3" s="7" t="s">
        <v>16</v>
      </c>
      <c r="O3" s="7" t="s">
        <v>17</v>
      </c>
      <c r="P3" s="7" t="s">
        <v>18</v>
      </c>
      <c r="Q3" s="7" t="s">
        <v>19</v>
      </c>
      <c r="R3" s="7" t="s">
        <v>20</v>
      </c>
      <c r="S3" s="7" t="s">
        <v>21</v>
      </c>
      <c r="T3" s="7" t="s">
        <v>22</v>
      </c>
      <c r="U3" s="7" t="s">
        <v>23</v>
      </c>
      <c r="V3" s="7" t="s">
        <v>24</v>
      </c>
      <c r="W3" s="7" t="s">
        <v>25</v>
      </c>
      <c r="X3" s="7" t="s">
        <v>26</v>
      </c>
      <c r="Y3" s="7" t="s">
        <v>27</v>
      </c>
      <c r="Z3" s="7" t="s">
        <v>28</v>
      </c>
    </row>
    <row r="4" ht="25" customHeight="1" spans="1:26">
      <c r="A4" s="8">
        <v>1</v>
      </c>
      <c r="B4" s="8" t="s">
        <v>29</v>
      </c>
      <c r="C4" s="8" t="s">
        <v>30</v>
      </c>
      <c r="D4" s="8" t="s">
        <v>31</v>
      </c>
      <c r="E4" s="8">
        <v>3250608011</v>
      </c>
      <c r="F4" s="8" t="s">
        <v>32</v>
      </c>
      <c r="G4" s="8">
        <v>148</v>
      </c>
      <c r="H4" s="8">
        <v>3.779</v>
      </c>
      <c r="I4" s="8">
        <v>2</v>
      </c>
      <c r="J4" s="9">
        <f t="shared" ref="J4:J16" si="0">I4/G4</f>
        <v>0.0135135135135135</v>
      </c>
      <c r="K4" s="8">
        <v>89.222</v>
      </c>
      <c r="L4" s="10">
        <v>78.9481</v>
      </c>
      <c r="M4" s="8">
        <v>22</v>
      </c>
      <c r="N4" s="11">
        <f t="shared" ref="N4:N16" si="1">M4/G4</f>
        <v>0.148648648648649</v>
      </c>
      <c r="O4" s="12" t="s">
        <v>33</v>
      </c>
      <c r="P4" s="8" t="s">
        <v>33</v>
      </c>
      <c r="Q4" s="8" t="s">
        <v>34</v>
      </c>
      <c r="R4" s="8" t="s">
        <v>33</v>
      </c>
      <c r="S4" s="8" t="s">
        <v>33</v>
      </c>
      <c r="T4" s="8" t="s">
        <v>33</v>
      </c>
      <c r="U4" s="8" t="s">
        <v>35</v>
      </c>
      <c r="V4" s="8" t="s">
        <v>35</v>
      </c>
      <c r="W4" s="8" t="s">
        <v>35</v>
      </c>
      <c r="X4" s="8" t="s">
        <v>36</v>
      </c>
      <c r="Y4" s="8" t="s">
        <v>37</v>
      </c>
      <c r="Z4" s="8"/>
    </row>
    <row r="5" ht="25" customHeight="1" spans="1:26">
      <c r="A5" s="8">
        <v>2</v>
      </c>
      <c r="B5" s="12" t="s">
        <v>29</v>
      </c>
      <c r="C5" s="8" t="s">
        <v>30</v>
      </c>
      <c r="D5" s="12" t="s">
        <v>31</v>
      </c>
      <c r="E5" s="12">
        <v>3250608017</v>
      </c>
      <c r="F5" s="12" t="s">
        <v>38</v>
      </c>
      <c r="G5" s="12">
        <v>148</v>
      </c>
      <c r="H5" s="12">
        <v>3.684</v>
      </c>
      <c r="I5" s="12">
        <v>4</v>
      </c>
      <c r="J5" s="9">
        <f t="shared" si="0"/>
        <v>0.027027027027027</v>
      </c>
      <c r="K5" s="12">
        <v>87.062</v>
      </c>
      <c r="L5" s="10">
        <v>80.319</v>
      </c>
      <c r="M5" s="12">
        <v>16</v>
      </c>
      <c r="N5" s="11">
        <f t="shared" si="1"/>
        <v>0.108108108108108</v>
      </c>
      <c r="O5" s="12" t="s">
        <v>33</v>
      </c>
      <c r="P5" s="12" t="s">
        <v>33</v>
      </c>
      <c r="Q5" s="12" t="s">
        <v>34</v>
      </c>
      <c r="R5" s="12" t="s">
        <v>33</v>
      </c>
      <c r="S5" s="12" t="s">
        <v>33</v>
      </c>
      <c r="T5" s="12" t="s">
        <v>33</v>
      </c>
      <c r="U5" s="8" t="s">
        <v>35</v>
      </c>
      <c r="V5" s="8" t="s">
        <v>35</v>
      </c>
      <c r="W5" s="8" t="s">
        <v>35</v>
      </c>
      <c r="X5" s="12" t="s">
        <v>36</v>
      </c>
      <c r="Y5" s="12" t="s">
        <v>37</v>
      </c>
      <c r="Z5" s="8"/>
    </row>
    <row r="6" ht="25" customHeight="1" spans="1:26">
      <c r="A6" s="8">
        <v>3</v>
      </c>
      <c r="B6" s="12" t="s">
        <v>29</v>
      </c>
      <c r="C6" s="8" t="s">
        <v>30</v>
      </c>
      <c r="D6" s="12" t="s">
        <v>31</v>
      </c>
      <c r="E6" s="12">
        <v>3250608014</v>
      </c>
      <c r="F6" s="12" t="s">
        <v>39</v>
      </c>
      <c r="G6" s="12">
        <v>148</v>
      </c>
      <c r="H6" s="12">
        <v>3.627</v>
      </c>
      <c r="I6" s="12">
        <v>8</v>
      </c>
      <c r="J6" s="9">
        <f t="shared" si="0"/>
        <v>0.0540540540540541</v>
      </c>
      <c r="K6" s="12">
        <v>87.136</v>
      </c>
      <c r="L6" s="10">
        <v>79.331</v>
      </c>
      <c r="M6" s="12">
        <v>20</v>
      </c>
      <c r="N6" s="11">
        <f t="shared" si="1"/>
        <v>0.135135135135135</v>
      </c>
      <c r="O6" s="12" t="s">
        <v>33</v>
      </c>
      <c r="P6" s="12" t="s">
        <v>33</v>
      </c>
      <c r="Q6" s="12" t="s">
        <v>34</v>
      </c>
      <c r="R6" s="12" t="s">
        <v>33</v>
      </c>
      <c r="S6" s="12" t="s">
        <v>33</v>
      </c>
      <c r="T6" s="12" t="s">
        <v>33</v>
      </c>
      <c r="U6" s="8" t="s">
        <v>35</v>
      </c>
      <c r="V6" s="8" t="s">
        <v>35</v>
      </c>
      <c r="W6" s="8" t="s">
        <v>35</v>
      </c>
      <c r="X6" s="12" t="s">
        <v>36</v>
      </c>
      <c r="Y6" s="12" t="s">
        <v>37</v>
      </c>
      <c r="Z6" s="8"/>
    </row>
    <row r="7" ht="25" customHeight="1" spans="1:26">
      <c r="A7" s="8">
        <v>4</v>
      </c>
      <c r="B7" s="8" t="s">
        <v>29</v>
      </c>
      <c r="C7" s="8" t="s">
        <v>30</v>
      </c>
      <c r="D7" s="8" t="s">
        <v>31</v>
      </c>
      <c r="E7" s="8">
        <v>3250608106</v>
      </c>
      <c r="F7" s="8" t="s">
        <v>40</v>
      </c>
      <c r="G7" s="8">
        <v>148</v>
      </c>
      <c r="H7" s="8">
        <v>3.585</v>
      </c>
      <c r="I7" s="8">
        <v>9</v>
      </c>
      <c r="J7" s="9">
        <f t="shared" si="0"/>
        <v>0.0608108108108108</v>
      </c>
      <c r="K7" s="8">
        <v>85.889</v>
      </c>
      <c r="L7" s="10">
        <v>76.741</v>
      </c>
      <c r="M7" s="8">
        <v>37</v>
      </c>
      <c r="N7" s="11">
        <f t="shared" si="1"/>
        <v>0.25</v>
      </c>
      <c r="O7" s="12" t="s">
        <v>33</v>
      </c>
      <c r="P7" s="8" t="s">
        <v>33</v>
      </c>
      <c r="Q7" s="8" t="s">
        <v>34</v>
      </c>
      <c r="R7" s="8" t="s">
        <v>33</v>
      </c>
      <c r="S7" s="8" t="s">
        <v>33</v>
      </c>
      <c r="T7" s="8" t="s">
        <v>33</v>
      </c>
      <c r="U7" s="8" t="s">
        <v>35</v>
      </c>
      <c r="V7" s="8" t="s">
        <v>35</v>
      </c>
      <c r="W7" s="8" t="s">
        <v>35</v>
      </c>
      <c r="X7" s="8" t="s">
        <v>36</v>
      </c>
      <c r="Y7" s="8" t="s">
        <v>37</v>
      </c>
      <c r="Z7" s="8"/>
    </row>
    <row r="8" ht="25" customHeight="1" spans="1:26">
      <c r="A8" s="8">
        <v>5</v>
      </c>
      <c r="B8" s="12" t="s">
        <v>29</v>
      </c>
      <c r="C8" s="8" t="s">
        <v>30</v>
      </c>
      <c r="D8" s="12" t="s">
        <v>31</v>
      </c>
      <c r="E8" s="12">
        <v>3250608052</v>
      </c>
      <c r="F8" s="13" t="s">
        <v>41</v>
      </c>
      <c r="G8" s="13">
        <v>148</v>
      </c>
      <c r="H8" s="13">
        <v>3.559</v>
      </c>
      <c r="I8" s="13">
        <v>11</v>
      </c>
      <c r="J8" s="14">
        <f t="shared" si="0"/>
        <v>0.0743243243243243</v>
      </c>
      <c r="K8" s="13">
        <v>86.457</v>
      </c>
      <c r="L8" s="15">
        <v>85.8537</v>
      </c>
      <c r="M8" s="13">
        <v>3</v>
      </c>
      <c r="N8" s="11">
        <f t="shared" si="1"/>
        <v>0.0202702702702703</v>
      </c>
      <c r="O8" s="12" t="s">
        <v>33</v>
      </c>
      <c r="P8" s="12" t="s">
        <v>33</v>
      </c>
      <c r="Q8" s="12" t="s">
        <v>34</v>
      </c>
      <c r="R8" s="12" t="s">
        <v>33</v>
      </c>
      <c r="S8" s="12" t="s">
        <v>33</v>
      </c>
      <c r="T8" s="12" t="s">
        <v>33</v>
      </c>
      <c r="U8" s="8" t="s">
        <v>35</v>
      </c>
      <c r="V8" s="8" t="s">
        <v>35</v>
      </c>
      <c r="W8" s="8" t="s">
        <v>35</v>
      </c>
      <c r="X8" s="12" t="s">
        <v>36</v>
      </c>
      <c r="Y8" s="12" t="s">
        <v>42</v>
      </c>
      <c r="Z8" s="8"/>
    </row>
    <row r="9" ht="25" customHeight="1" spans="1:26">
      <c r="A9" s="8">
        <v>6</v>
      </c>
      <c r="B9" s="8" t="s">
        <v>29</v>
      </c>
      <c r="C9" s="8" t="s">
        <v>30</v>
      </c>
      <c r="D9" s="8" t="s">
        <v>31</v>
      </c>
      <c r="E9" s="16">
        <v>3250608097</v>
      </c>
      <c r="F9" s="17" t="s">
        <v>43</v>
      </c>
      <c r="G9" s="17">
        <v>148</v>
      </c>
      <c r="H9" s="17">
        <v>3.557</v>
      </c>
      <c r="I9" s="17">
        <v>12</v>
      </c>
      <c r="J9" s="14">
        <f t="shared" si="0"/>
        <v>0.0810810810810811</v>
      </c>
      <c r="K9" s="18">
        <v>86.21</v>
      </c>
      <c r="L9" s="15">
        <v>83.5057</v>
      </c>
      <c r="M9" s="17">
        <v>8</v>
      </c>
      <c r="N9" s="11">
        <f t="shared" si="1"/>
        <v>0.0540540540540541</v>
      </c>
      <c r="O9" s="12" t="s">
        <v>33</v>
      </c>
      <c r="P9" s="16" t="s">
        <v>33</v>
      </c>
      <c r="Q9" s="16" t="s">
        <v>34</v>
      </c>
      <c r="R9" s="16" t="s">
        <v>33</v>
      </c>
      <c r="S9" s="16" t="s">
        <v>33</v>
      </c>
      <c r="T9" s="16" t="s">
        <v>33</v>
      </c>
      <c r="U9" s="8" t="s">
        <v>35</v>
      </c>
      <c r="V9" s="8" t="s">
        <v>35</v>
      </c>
      <c r="W9" s="8" t="s">
        <v>35</v>
      </c>
      <c r="X9" s="16" t="s">
        <v>36</v>
      </c>
      <c r="Y9" s="16" t="s">
        <v>42</v>
      </c>
      <c r="Z9" s="8"/>
    </row>
    <row r="10" ht="25" customHeight="1" spans="1:26">
      <c r="A10" s="8">
        <v>7</v>
      </c>
      <c r="B10" s="12" t="s">
        <v>29</v>
      </c>
      <c r="C10" s="8" t="s">
        <v>30</v>
      </c>
      <c r="D10" s="8" t="s">
        <v>31</v>
      </c>
      <c r="E10" s="12">
        <v>3250608125</v>
      </c>
      <c r="F10" s="13" t="s">
        <v>44</v>
      </c>
      <c r="G10" s="13">
        <v>148</v>
      </c>
      <c r="H10" s="19">
        <v>3.51</v>
      </c>
      <c r="I10" s="13">
        <v>15</v>
      </c>
      <c r="J10" s="14">
        <f t="shared" si="0"/>
        <v>0.101351351351351</v>
      </c>
      <c r="K10" s="20">
        <v>84.926</v>
      </c>
      <c r="L10" s="15">
        <v>82.7127</v>
      </c>
      <c r="M10" s="13">
        <v>10</v>
      </c>
      <c r="N10" s="11">
        <f t="shared" si="1"/>
        <v>0.0675675675675676</v>
      </c>
      <c r="O10" s="12" t="s">
        <v>33</v>
      </c>
      <c r="P10" s="12" t="s">
        <v>33</v>
      </c>
      <c r="Q10" s="12" t="s">
        <v>34</v>
      </c>
      <c r="R10" s="12" t="s">
        <v>33</v>
      </c>
      <c r="S10" s="12" t="s">
        <v>33</v>
      </c>
      <c r="T10" s="12" t="s">
        <v>33</v>
      </c>
      <c r="U10" s="8" t="s">
        <v>35</v>
      </c>
      <c r="V10" s="8" t="s">
        <v>35</v>
      </c>
      <c r="W10" s="8" t="s">
        <v>35</v>
      </c>
      <c r="X10" s="12" t="s">
        <v>36</v>
      </c>
      <c r="Y10" s="12" t="s">
        <v>42</v>
      </c>
      <c r="Z10" s="8"/>
    </row>
    <row r="11" ht="25" customHeight="1" spans="1:26">
      <c r="A11" s="8">
        <v>8</v>
      </c>
      <c r="B11" s="21" t="s">
        <v>29</v>
      </c>
      <c r="C11" s="8" t="s">
        <v>30</v>
      </c>
      <c r="D11" s="21" t="s">
        <v>31</v>
      </c>
      <c r="E11" s="12">
        <v>3250608027</v>
      </c>
      <c r="F11" s="13" t="s">
        <v>45</v>
      </c>
      <c r="G11" s="13">
        <v>148</v>
      </c>
      <c r="H11" s="19">
        <v>3.39</v>
      </c>
      <c r="I11" s="13">
        <v>23</v>
      </c>
      <c r="J11" s="14">
        <f t="shared" si="0"/>
        <v>0.155405405405405</v>
      </c>
      <c r="K11" s="13">
        <v>83.568</v>
      </c>
      <c r="L11" s="15">
        <v>83.4789</v>
      </c>
      <c r="M11" s="13">
        <v>9</v>
      </c>
      <c r="N11" s="11">
        <f t="shared" si="1"/>
        <v>0.0608108108108108</v>
      </c>
      <c r="O11" s="12" t="s">
        <v>33</v>
      </c>
      <c r="P11" s="12" t="s">
        <v>33</v>
      </c>
      <c r="Q11" s="12" t="s">
        <v>34</v>
      </c>
      <c r="R11" s="12" t="s">
        <v>33</v>
      </c>
      <c r="S11" s="12" t="s">
        <v>33</v>
      </c>
      <c r="T11" s="12" t="s">
        <v>33</v>
      </c>
      <c r="U11" s="8" t="s">
        <v>35</v>
      </c>
      <c r="V11" s="8" t="s">
        <v>35</v>
      </c>
      <c r="W11" s="8" t="s">
        <v>35</v>
      </c>
      <c r="X11" s="12" t="s">
        <v>36</v>
      </c>
      <c r="Y11" s="12" t="s">
        <v>37</v>
      </c>
      <c r="Z11" s="8"/>
    </row>
    <row r="12" ht="25" customHeight="1" spans="1:26">
      <c r="A12" s="8">
        <v>9</v>
      </c>
      <c r="B12" s="22" t="s">
        <v>29</v>
      </c>
      <c r="C12" s="8" t="s">
        <v>30</v>
      </c>
      <c r="D12" s="22" t="s">
        <v>46</v>
      </c>
      <c r="E12" s="22">
        <v>3250636046</v>
      </c>
      <c r="F12" s="23" t="s">
        <v>47</v>
      </c>
      <c r="G12" s="23">
        <v>59</v>
      </c>
      <c r="H12" s="23">
        <v>3.53</v>
      </c>
      <c r="I12" s="23">
        <v>7</v>
      </c>
      <c r="J12" s="14">
        <f t="shared" si="0"/>
        <v>0.11864406779661</v>
      </c>
      <c r="K12" s="23">
        <v>85.877</v>
      </c>
      <c r="L12" s="15">
        <v>77.5162</v>
      </c>
      <c r="M12" s="23">
        <v>12</v>
      </c>
      <c r="N12" s="11">
        <f t="shared" si="1"/>
        <v>0.203389830508475</v>
      </c>
      <c r="O12" s="12" t="s">
        <v>33</v>
      </c>
      <c r="P12" s="22" t="s">
        <v>33</v>
      </c>
      <c r="Q12" s="22" t="s">
        <v>34</v>
      </c>
      <c r="R12" s="22" t="s">
        <v>33</v>
      </c>
      <c r="S12" s="22" t="s">
        <v>33</v>
      </c>
      <c r="T12" s="22" t="s">
        <v>33</v>
      </c>
      <c r="U12" s="8" t="s">
        <v>35</v>
      </c>
      <c r="V12" s="8" t="s">
        <v>35</v>
      </c>
      <c r="W12" s="8" t="s">
        <v>35</v>
      </c>
      <c r="X12" s="22" t="s">
        <v>36</v>
      </c>
      <c r="Y12" s="22" t="s">
        <v>37</v>
      </c>
      <c r="Z12" s="22"/>
    </row>
    <row r="13" ht="25" customHeight="1" spans="1:26">
      <c r="A13" s="8">
        <v>10</v>
      </c>
      <c r="B13" s="8" t="s">
        <v>29</v>
      </c>
      <c r="C13" s="8" t="s">
        <v>30</v>
      </c>
      <c r="D13" s="8" t="s">
        <v>46</v>
      </c>
      <c r="E13" s="8">
        <v>3230636001</v>
      </c>
      <c r="F13" s="17" t="s">
        <v>48</v>
      </c>
      <c r="G13" s="17">
        <v>59</v>
      </c>
      <c r="H13" s="24">
        <v>3.314</v>
      </c>
      <c r="I13" s="24">
        <v>13</v>
      </c>
      <c r="J13" s="14">
        <f t="shared" si="0"/>
        <v>0.220338983050847</v>
      </c>
      <c r="K13" s="24">
        <v>83.457</v>
      </c>
      <c r="L13" s="15">
        <v>75.2824</v>
      </c>
      <c r="M13" s="17">
        <v>21</v>
      </c>
      <c r="N13" s="11">
        <f t="shared" si="1"/>
        <v>0.355932203389831</v>
      </c>
      <c r="O13" s="8">
        <v>5</v>
      </c>
      <c r="P13" s="8" t="s">
        <v>49</v>
      </c>
      <c r="Q13" s="12" t="s">
        <v>50</v>
      </c>
      <c r="R13" s="8" t="s">
        <v>33</v>
      </c>
      <c r="S13" s="8" t="s">
        <v>33</v>
      </c>
      <c r="T13" s="8" t="s">
        <v>33</v>
      </c>
      <c r="U13" s="8" t="s">
        <v>35</v>
      </c>
      <c r="V13" s="8" t="s">
        <v>35</v>
      </c>
      <c r="W13" s="8" t="s">
        <v>35</v>
      </c>
      <c r="X13" s="8" t="s">
        <v>36</v>
      </c>
      <c r="Y13" s="8" t="s">
        <v>51</v>
      </c>
      <c r="Z13" s="8" t="s">
        <v>52</v>
      </c>
    </row>
    <row r="14" ht="78.75" customHeight="1" spans="1:26">
      <c r="A14" s="25" t="s">
        <v>53</v>
      </c>
      <c r="B14" s="26"/>
      <c r="C14" s="26"/>
      <c r="D14" s="26"/>
      <c r="E14" s="26"/>
      <c r="F14" s="26"/>
      <c r="G14" s="26"/>
      <c r="H14" s="26"/>
      <c r="I14" s="26"/>
      <c r="J14" s="26"/>
      <c r="K14" s="26"/>
      <c r="L14" s="26"/>
      <c r="M14" s="26"/>
      <c r="N14" s="26"/>
      <c r="O14" s="26"/>
      <c r="P14" s="26"/>
      <c r="Q14" s="26"/>
      <c r="R14" s="26"/>
      <c r="S14" s="26"/>
      <c r="T14" s="26"/>
      <c r="U14" s="26"/>
      <c r="V14" s="26"/>
      <c r="W14" s="26"/>
      <c r="X14" s="26"/>
      <c r="Y14" s="26"/>
    </row>
  </sheetData>
  <sortState ref="A4:Z16">
    <sortCondition ref="D4:D16"/>
    <sortCondition ref="I4:I16"/>
  </sortState>
  <mergeCells count="2">
    <mergeCell ref="A1:Z1"/>
    <mergeCell ref="A14:Y14"/>
  </mergeCells>
  <pageMargins left="0.707639" right="0.707639" top="0.747917" bottom="0.747917" header="0.313889" footer="0.747917"/>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xtr</cp:lastModifiedBy>
  <cp:revision>0</cp:revision>
  <dcterms:created xsi:type="dcterms:W3CDTF">2026-07-25T09:04:00Z</dcterms:created>
  <dcterms:modified xsi:type="dcterms:W3CDTF">2026-08-01T06:32:29Z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1FD615A646B2405082C4B81DBE8B39AE_13</vt:lpwstr>
  </property>
  <property fmtid="{D5CDD505-2E9C-101B-9397-08002B2CF9AE}" pid="3" name="KSOProductBuildVer">
    <vt:lpwstr>2052-12.1.0.23542</vt:lpwstr>
  </property>
  <property fmtid="{D5CDD505-2E9C-101B-9397-08002B2CF9AE}" pid="4" name="CalculationRule">
    <vt:i4>0</vt:i4>
  </property>
</Properties>
</file>